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20115" windowHeight="7935"/>
  </bookViews>
  <sheets>
    <sheet name="2018" sheetId="1" r:id="rId1"/>
  </sheets>
  <calcPr calcId="145621"/>
</workbook>
</file>

<file path=xl/calcChain.xml><?xml version="1.0" encoding="utf-8"?>
<calcChain xmlns="http://schemas.openxmlformats.org/spreadsheetml/2006/main">
  <c r="D18" i="1" l="1"/>
  <c r="C18" i="1"/>
  <c r="D15" i="1"/>
  <c r="C15" i="1"/>
  <c r="D12" i="1"/>
  <c r="C12" i="1"/>
  <c r="D10" i="1"/>
  <c r="C10" i="1"/>
  <c r="D8" i="1"/>
  <c r="C8" i="1"/>
  <c r="D7" i="1" l="1"/>
  <c r="D6" i="1" s="1"/>
  <c r="D5" i="1" s="1"/>
  <c r="C7" i="1"/>
  <c r="C6" i="1" s="1"/>
  <c r="C5" i="1" s="1"/>
</calcChain>
</file>

<file path=xl/sharedStrings.xml><?xml version="1.0" encoding="utf-8"?>
<sst xmlns="http://schemas.openxmlformats.org/spreadsheetml/2006/main" count="46" uniqueCount="46">
  <si>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</si>
  <si>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</si>
  <si>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</si>
  <si>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</si>
  <si>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</si>
  <si>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</si>
  <si>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</si>
  <si>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</si>
  <si>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</si>
  <si>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</si>
  <si>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</si>
  <si>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</si>
  <si>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</si>
  <si>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</si>
  <si>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</si>
  <si>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</si>
  <si>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</si>
  <si>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</si>
  <si>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</si>
  <si>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</si>
  <si>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</si>
  <si>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</si>
  <si>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</si>
  <si>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</si>
  <si>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</si>
  <si>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</si>
  <si>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</si>
  <si>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</si>
  <si>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</si>
  <si>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</si>
  <si>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</si>
  <si>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</si>
  <si>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</si>
  <si>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</si>
  <si>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</si>
  <si>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</si>
  <si>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</si>
  <si>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</si>
  <si>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</si>
  <si>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</si>
  <si>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</si>
  <si>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>Налог на имущество физических лиц</t>
  </si>
  <si>
    <t xml:space="preserve"> 2021 год</t>
  </si>
  <si>
    <t xml:space="preserve"> ПОСТУПЛЕНИЯ ДОХОДОВ БЮДЖЕТА ПО КОДАМ КЛАССИФИКАЦИИ ДОХОДОВ БЮДЖЕТОВ БЮДЖЕТНОЙ СИСТЕМЫ РОССИЙСКОЙ ФЕДЕРАЦИИ  НА ПЛАНОВЫЙ ПЕРИОД 2021 И 2022 ГОДОВ</t>
  </si>
  <si>
    <t xml:space="preserve"> 2022 год</t>
  </si>
  <si>
    <t xml:space="preserve">Приложение № 4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2019 года № 461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</si>
</sst>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right" wrapText="1"/>
    </xf>
    <xf numFmtId="165" fontId="4" fillId="0" borderId="1" xfId="1" applyNumberFormat="1" applyFont="1" applyFill="1" applyBorder="1" applyAlignment="1">
      <alignment horizontal="right" wrapText="1"/>
    </xf>
    <xf numFmtId="165" fontId="4" fillId="0" borderId="1" xfId="1" applyNumberFormat="1" applyFont="1" applyBorder="1" applyAlignment="1">
      <alignment horizontal="right" wrapText="1"/>
    </xf>
    <xf numFmtId="165" fontId="5" fillId="0" borderId="1" xfId="1" applyNumberFormat="1" applyFont="1" applyFill="1" applyBorder="1" applyAlignment="1">
      <alignment horizontal="right" wrapText="1"/>
    </xf>
    <xf numFmtId="165" fontId="5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49" fontId="9" fillId="0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topLeftCell="A16" workbookViewId="0">
      <selection activeCell="A2" sqref="A2:D2"/>
    </sheetView>
  </sheetViews>
  <sheetFormatPr defaultRowHeight="15" x14ac:dyDescent="0.25"/>
  <cols>
    <col min="1" max="1" width="41.28515625" customWidth="1"/>
    <col min="2" max="2" width="28.42578125" customWidth="1"/>
    <col min="3" max="3" width="16.42578125" customWidth="1"/>
    <col min="4" max="4" width="16.85546875" customWidth="1"/>
    <col min="5" max="5" width="15.140625" customWidth="1"/>
  </cols>
  <sheetData>
    <row r="1" spans="1:5" ht="105.75" customHeight="1" x14ac:dyDescent="0.25">
      <c r="A1" s="4"/>
      <c r="B1" s="22" t="s">
        <v>45</v>
      </c>
      <c r="C1" s="22"/>
      <c r="D1" s="22"/>
      <c r="E1" s="18"/>
    </row>
    <row r="2" spans="1:5" ht="64.5" customHeight="1" x14ac:dyDescent="0.25">
      <c r="A2" s="21" t="s">
        <v>43</v>
      </c>
      <c r="B2" s="21"/>
      <c r="C2" s="21"/>
      <c r="D2" s="21"/>
      <c r="E2" s="18"/>
    </row>
    <row r="3" spans="1:5" ht="21" customHeight="1" x14ac:dyDescent="0.25">
      <c r="A3" s="19"/>
      <c r="B3" s="19"/>
      <c r="C3" s="18"/>
      <c r="D3" s="20" t="s">
        <v>12</v>
      </c>
      <c r="E3" s="18"/>
    </row>
    <row r="4" spans="1:5" ht="54" customHeight="1" x14ac:dyDescent="0.25">
      <c r="A4" s="5" t="s">
        <v>0</v>
      </c>
      <c r="B4" s="5" t="s">
        <v>18</v>
      </c>
      <c r="C4" s="3" t="s">
        <v>42</v>
      </c>
      <c r="D4" s="3" t="s">
        <v>44</v>
      </c>
      <c r="E4" s="18"/>
    </row>
    <row r="5" spans="1:5" ht="15.75" x14ac:dyDescent="0.25">
      <c r="A5" s="11" t="s">
        <v>1</v>
      </c>
      <c r="B5" s="12"/>
      <c r="C5" s="6">
        <f>C6+C25</f>
        <v>204803661.71000001</v>
      </c>
      <c r="D5" s="6">
        <f>D6+D25</f>
        <v>206501059.81999999</v>
      </c>
      <c r="E5" s="18"/>
    </row>
    <row r="6" spans="1:5" ht="31.5" x14ac:dyDescent="0.25">
      <c r="A6" s="13" t="s">
        <v>15</v>
      </c>
      <c r="B6" s="14" t="s">
        <v>19</v>
      </c>
      <c r="C6" s="7">
        <f>C7+C18</f>
        <v>154251484.72</v>
      </c>
      <c r="D6" s="7">
        <f>D7+D18</f>
        <v>155817986.34</v>
      </c>
      <c r="E6" s="18"/>
    </row>
    <row r="7" spans="1:5" ht="15.75" x14ac:dyDescent="0.25">
      <c r="A7" s="13" t="s">
        <v>14</v>
      </c>
      <c r="B7" s="15"/>
      <c r="C7" s="8">
        <f>C8+C10+C12+C15</f>
        <v>133562566.72</v>
      </c>
      <c r="D7" s="8">
        <f>D8+D10+D12+D15</f>
        <v>139629068.34</v>
      </c>
      <c r="E7" s="18"/>
    </row>
    <row r="8" spans="1:5" ht="31.5" x14ac:dyDescent="0.25">
      <c r="A8" s="13" t="s">
        <v>10</v>
      </c>
      <c r="B8" s="14" t="s">
        <v>20</v>
      </c>
      <c r="C8" s="8">
        <f>C9</f>
        <v>59678000</v>
      </c>
      <c r="D8" s="8">
        <f>D9</f>
        <v>63318000</v>
      </c>
      <c r="E8" s="18"/>
    </row>
    <row r="9" spans="1:5" ht="15.75" x14ac:dyDescent="0.25">
      <c r="A9" s="16" t="s">
        <v>9</v>
      </c>
      <c r="B9" s="17" t="s">
        <v>39</v>
      </c>
      <c r="C9" s="9">
        <v>59678000</v>
      </c>
      <c r="D9" s="9">
        <v>63318000</v>
      </c>
    </row>
    <row r="10" spans="1:5" ht="47.25" x14ac:dyDescent="0.25">
      <c r="A10" s="13" t="s">
        <v>16</v>
      </c>
      <c r="B10" s="14" t="s">
        <v>21</v>
      </c>
      <c r="C10" s="7">
        <f>C11</f>
        <v>3334566.72</v>
      </c>
      <c r="D10" s="7">
        <f>D11</f>
        <v>3393768.34</v>
      </c>
    </row>
    <row r="11" spans="1:5" s="2" customFormat="1" ht="47.25" x14ac:dyDescent="0.25">
      <c r="A11" s="16" t="s">
        <v>17</v>
      </c>
      <c r="B11" s="15" t="s">
        <v>40</v>
      </c>
      <c r="C11" s="9">
        <v>3334566.72</v>
      </c>
      <c r="D11" s="9">
        <v>3393768.34</v>
      </c>
    </row>
    <row r="12" spans="1:5" s="2" customFormat="1" ht="31.5" x14ac:dyDescent="0.25">
      <c r="A12" s="13" t="s">
        <v>34</v>
      </c>
      <c r="B12" s="14" t="s">
        <v>30</v>
      </c>
      <c r="C12" s="7">
        <f>C13+C14</f>
        <v>47350000</v>
      </c>
      <c r="D12" s="7">
        <f>D13+D14</f>
        <v>49717300</v>
      </c>
    </row>
    <row r="13" spans="1:5" s="2" customFormat="1" ht="47.25" x14ac:dyDescent="0.25">
      <c r="A13" s="16" t="s">
        <v>37</v>
      </c>
      <c r="B13" s="17" t="s">
        <v>38</v>
      </c>
      <c r="C13" s="9">
        <v>47350000</v>
      </c>
      <c r="D13" s="9">
        <v>49717300</v>
      </c>
    </row>
    <row r="14" spans="1:5" s="2" customFormat="1" ht="15.75" x14ac:dyDescent="0.25">
      <c r="A14" s="16" t="s">
        <v>35</v>
      </c>
      <c r="B14" s="17" t="s">
        <v>36</v>
      </c>
      <c r="C14" s="9"/>
      <c r="D14" s="9"/>
    </row>
    <row r="15" spans="1:5" ht="31.5" x14ac:dyDescent="0.25">
      <c r="A15" s="13" t="s">
        <v>11</v>
      </c>
      <c r="B15" s="14" t="s">
        <v>22</v>
      </c>
      <c r="C15" s="8">
        <f>C16+C17</f>
        <v>23200000</v>
      </c>
      <c r="D15" s="8">
        <f>D16+D17</f>
        <v>23200000</v>
      </c>
    </row>
    <row r="16" spans="1:5" ht="15.95" customHeight="1" x14ac:dyDescent="0.25">
      <c r="A16" s="16" t="s">
        <v>41</v>
      </c>
      <c r="B16" s="15" t="s">
        <v>33</v>
      </c>
      <c r="C16" s="10">
        <v>3200000</v>
      </c>
      <c r="D16" s="10">
        <v>3200000</v>
      </c>
    </row>
    <row r="17" spans="1:4" ht="15.95" customHeight="1" x14ac:dyDescent="0.25">
      <c r="A17" s="16" t="s">
        <v>31</v>
      </c>
      <c r="B17" s="15" t="s">
        <v>32</v>
      </c>
      <c r="C17" s="10">
        <v>20000000</v>
      </c>
      <c r="D17" s="10">
        <v>20000000</v>
      </c>
    </row>
    <row r="18" spans="1:4" ht="15.75" x14ac:dyDescent="0.25">
      <c r="A18" s="13" t="s">
        <v>13</v>
      </c>
      <c r="B18" s="15"/>
      <c r="C18" s="8">
        <f>C19+C20+C21+C22+C23+C24</f>
        <v>20688918</v>
      </c>
      <c r="D18" s="8">
        <f>D19+D20+D21+D22+D23+D24</f>
        <v>16188918</v>
      </c>
    </row>
    <row r="19" spans="1:4" ht="47.25" x14ac:dyDescent="0.25">
      <c r="A19" s="16" t="s">
        <v>2</v>
      </c>
      <c r="B19" s="15" t="s">
        <v>23</v>
      </c>
      <c r="C19" s="10">
        <v>11835630</v>
      </c>
      <c r="D19" s="10">
        <v>11835630</v>
      </c>
    </row>
    <row r="20" spans="1:4" ht="31.5" x14ac:dyDescent="0.25">
      <c r="A20" s="16" t="s">
        <v>3</v>
      </c>
      <c r="B20" s="15" t="s">
        <v>24</v>
      </c>
      <c r="C20" s="10">
        <v>69000</v>
      </c>
      <c r="D20" s="10">
        <v>69000</v>
      </c>
    </row>
    <row r="21" spans="1:4" ht="31.5" x14ac:dyDescent="0.25">
      <c r="A21" s="16" t="s">
        <v>4</v>
      </c>
      <c r="B21" s="15" t="s">
        <v>25</v>
      </c>
      <c r="C21" s="10">
        <v>6187947</v>
      </c>
      <c r="D21" s="10">
        <v>1687947</v>
      </c>
    </row>
    <row r="22" spans="1:4" ht="15.95" customHeight="1" x14ac:dyDescent="0.25">
      <c r="A22" s="16" t="s">
        <v>5</v>
      </c>
      <c r="B22" s="15" t="s">
        <v>26</v>
      </c>
      <c r="C22" s="10">
        <v>127650</v>
      </c>
      <c r="D22" s="10">
        <v>127650</v>
      </c>
    </row>
    <row r="23" spans="1:4" ht="15.95" customHeight="1" x14ac:dyDescent="0.25">
      <c r="A23" s="16" t="s">
        <v>6</v>
      </c>
      <c r="B23" s="15" t="s">
        <v>27</v>
      </c>
      <c r="C23" s="10">
        <v>58500</v>
      </c>
      <c r="D23" s="10">
        <v>58500</v>
      </c>
    </row>
    <row r="24" spans="1:4" ht="15.95" customHeight="1" x14ac:dyDescent="0.25">
      <c r="A24" s="16" t="s">
        <v>7</v>
      </c>
      <c r="B24" s="15" t="s">
        <v>28</v>
      </c>
      <c r="C24" s="10">
        <v>2410191</v>
      </c>
      <c r="D24" s="10">
        <v>2410191</v>
      </c>
    </row>
    <row r="25" spans="1:4" ht="18.75" customHeight="1" x14ac:dyDescent="0.25">
      <c r="A25" s="13" t="s">
        <v>8</v>
      </c>
      <c r="B25" s="14" t="s">
        <v>29</v>
      </c>
      <c r="C25" s="7">
        <v>50552176.990000002</v>
      </c>
      <c r="D25" s="7">
        <v>50683073.479999997</v>
      </c>
    </row>
    <row r="26" spans="1:4" ht="16.5" x14ac:dyDescent="0.25">
      <c r="A26" s="1"/>
      <c r="B26" s="1"/>
    </row>
  </sheetData>
  <mergeCells count="2">
    <mergeCell ref="A2:D2"/>
    <mergeCell ref="B1:D1"/>
  </mergeCells>
  <printOptions horizontalCentered="1"/>
  <pageMargins left="0.59055118110236227" right="0" top="0.39370078740157483" bottom="0" header="0.51181102362204722" footer="0"/>
  <pageSetup paperSize="9" scale="88" firstPageNumber="13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2018-11-12T09:08:33Z</cp:lastPrinted>
  <dcterms:created xsi:type="dcterms:W3CDTF">2017-10-23T09:06:05Z</dcterms:created>
  <dcterms:modified xsi:type="dcterms:W3CDTF">2019-12-25T07:18:11Z</dcterms:modified>
</cp:coreProperties>
</file>