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627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 s="1"/>
  <c r="I15"/>
  <c r="I21" s="1"/>
  <c r="I20" s="1"/>
  <c r="D13"/>
  <c r="D10"/>
  <c r="H9"/>
  <c r="H15" s="1"/>
  <c r="G9"/>
  <c r="G15" s="1"/>
  <c r="F9"/>
  <c r="F15" s="1"/>
  <c r="F21" s="1"/>
  <c r="F16"/>
  <c r="J19"/>
  <c r="I19"/>
  <c r="H19"/>
  <c r="G19"/>
  <c r="F19"/>
  <c r="E19"/>
  <c r="E16"/>
  <c r="D16" s="1"/>
  <c r="E13"/>
  <c r="E12"/>
  <c r="D12" s="1"/>
  <c r="E11"/>
  <c r="D11" s="1"/>
  <c r="E9"/>
  <c r="D9" s="1"/>
  <c r="D18"/>
  <c r="F22"/>
  <c r="E22"/>
  <c r="H14" l="1"/>
  <c r="H21"/>
  <c r="H20" s="1"/>
  <c r="G14"/>
  <c r="G21"/>
  <c r="J21"/>
  <c r="J20" s="1"/>
  <c r="G20"/>
  <c r="I14"/>
  <c r="F14"/>
  <c r="D22"/>
  <c r="D19"/>
  <c r="F20"/>
  <c r="E15"/>
  <c r="E14" l="1"/>
  <c r="D14" s="1"/>
  <c r="E21"/>
  <c r="E20" s="1"/>
  <c r="D20" s="1"/>
  <c r="D15"/>
  <c r="D21" s="1"/>
</calcChain>
</file>

<file path=xl/sharedStrings.xml><?xml version="1.0" encoding="utf-8"?>
<sst xmlns="http://schemas.openxmlformats.org/spreadsheetml/2006/main" count="38" uniqueCount="28">
  <si>
    <t>ПЕРЕЧЕНЬ ОСНОВНЫХ МЕРОПРИЯТИЙ ПРОГРАММЫ</t>
  </si>
  <si>
    <t>П/П</t>
  </si>
  <si>
    <t>Наименование мероприятий</t>
  </si>
  <si>
    <t>Источники финансирования</t>
  </si>
  <si>
    <t>Сумма расходов всего</t>
  </si>
  <si>
    <t>1.</t>
  </si>
  <si>
    <t>Основное мероприятие "Пожддержка и развитие территориального общественного самоуправления"</t>
  </si>
  <si>
    <t>1.1.</t>
  </si>
  <si>
    <r>
      <t xml:space="preserve">Реализация социально значимых  проектов </t>
    </r>
    <r>
      <rPr>
        <sz val="12"/>
        <color theme="1"/>
        <rFont val="Times New Roman"/>
        <family val="1"/>
        <charset val="204"/>
      </rPr>
      <t xml:space="preserve">путем предоставления субсидий. </t>
    </r>
  </si>
  <si>
    <t>Публикация в средствах массовой информации статей и информационных материалов, освещающих деятельность ТОС на территории МО ГП"Город Малоярославец"</t>
  </si>
  <si>
    <t>Организация и проведение конкурсов "Лучший ТОС", "Лучший активист ТОС"</t>
  </si>
  <si>
    <t>Возмещение затрат, связанных с обеспечением деятельности ТОС</t>
  </si>
  <si>
    <t>1.2</t>
  </si>
  <si>
    <t>1.3</t>
  </si>
  <si>
    <t>1.4</t>
  </si>
  <si>
    <t>местный бюджет</t>
  </si>
  <si>
    <t>прочие источники</t>
  </si>
  <si>
    <t>2.</t>
  </si>
  <si>
    <t>Основное мероприятие "Проведение мероприятий по вопроса м в области жилищно-коммунального хозяйства"</t>
  </si>
  <si>
    <t xml:space="preserve">2.1. </t>
  </si>
  <si>
    <t>Субсидии некоммперческим организациям</t>
  </si>
  <si>
    <t>Итого</t>
  </si>
  <si>
    <t>ВСЕГО по муниципальной программе</t>
  </si>
  <si>
    <t>Приложение №1</t>
  </si>
  <si>
    <t>к постановлению администрации</t>
  </si>
  <si>
    <t>муниципального образования городское поселение</t>
  </si>
  <si>
    <t>"Город Малоярославец"</t>
  </si>
  <si>
    <t>от       22.02.2022                            №181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</si>
</sst>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04"/>
      <scheme val="minor"/>
    </font>
    <font>
      <sz val="12"/>
      <color rgb="FF3B2D3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 wrapText="1"/>
    </xf>
    <xf numFmtId="164" fontId="0" fillId="0" borderId="5" xfId="0" applyNumberForma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0" fillId="0" borderId="1" xfId="0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164" fontId="0" fillId="0" borderId="0" xfId="0" applyNumberFormat="1" applyFill="1"/>
    <xf numFmtId="0" fontId="3" fillId="0" borderId="1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8" xfId="0" applyFill="1" applyBorder="1" applyAlignment="1">
      <alignment horizontal="center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center" vertical="top"/>
    </xf>
    <xf numFmtId="49" fontId="0" fillId="0" borderId="7" xfId="0" applyNumberForma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20" zoomScaleNormal="120" workbookViewId="0">
      <selection activeCell="G5" sqref="G5"/>
    </sheetView>
  </sheetViews>
  <sheetFormatPr defaultRowHeight="15"/>
  <cols>
    <col min="1" max="1" width="5.42578125" customWidth="1"/>
    <col min="2" max="2" width="22.42578125" customWidth="1"/>
    <col min="3" max="3" width="12.140625" customWidth="1"/>
    <col min="4" max="4" width="11" customWidth="1"/>
    <col min="5" max="6" width="0" hidden="1" customWidth="1"/>
  </cols>
  <sheetData>
    <row r="1" spans="1:13">
      <c r="H1" s="17" t="s">
        <v>23</v>
      </c>
      <c r="I1" s="17"/>
      <c r="J1" s="17"/>
    </row>
    <row r="2" spans="1:13">
      <c r="D2" s="17" t="s">
        <v>24</v>
      </c>
      <c r="E2" s="17"/>
      <c r="F2" s="17"/>
      <c r="G2" s="17"/>
      <c r="H2" s="17"/>
      <c r="I2" s="17"/>
      <c r="J2" s="17"/>
    </row>
    <row r="3" spans="1:13">
      <c r="C3" s="17" t="s">
        <v>25</v>
      </c>
      <c r="D3" s="17"/>
      <c r="E3" s="17"/>
      <c r="F3" s="17"/>
      <c r="G3" s="17"/>
      <c r="H3" s="17"/>
      <c r="I3" s="17"/>
      <c r="J3" s="17"/>
    </row>
    <row r="4" spans="1:13">
      <c r="C4" s="17" t="s">
        <v>26</v>
      </c>
      <c r="D4" s="17"/>
      <c r="E4" s="17"/>
      <c r="F4" s="17"/>
      <c r="G4" s="17"/>
      <c r="H4" s="17"/>
      <c r="I4" s="17"/>
      <c r="J4" s="17"/>
    </row>
    <row r="5" spans="1:13">
      <c r="G5" t="s">
        <v>27</v>
      </c>
    </row>
    <row r="6" spans="1:13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1"/>
      <c r="L6" s="11"/>
      <c r="M6" s="11"/>
    </row>
    <row r="7" spans="1:13" ht="45">
      <c r="A7" s="12" t="s">
        <v>1</v>
      </c>
      <c r="B7" s="12" t="s">
        <v>2</v>
      </c>
      <c r="C7" s="1" t="s">
        <v>3</v>
      </c>
      <c r="D7" s="1" t="s">
        <v>4</v>
      </c>
      <c r="E7" s="12">
        <v>2020</v>
      </c>
      <c r="F7" s="12">
        <v>2021</v>
      </c>
      <c r="G7" s="12">
        <v>2022</v>
      </c>
      <c r="H7" s="12">
        <v>2023</v>
      </c>
      <c r="I7" s="12">
        <v>2024</v>
      </c>
      <c r="J7" s="12">
        <v>2025</v>
      </c>
      <c r="K7" s="11"/>
      <c r="L7" s="11"/>
      <c r="M7" s="11"/>
    </row>
    <row r="8" spans="1:13" ht="29.25" customHeight="1">
      <c r="A8" s="12" t="s">
        <v>5</v>
      </c>
      <c r="B8" s="21" t="s">
        <v>6</v>
      </c>
      <c r="C8" s="22"/>
      <c r="D8" s="22"/>
      <c r="E8" s="22"/>
      <c r="F8" s="22"/>
      <c r="G8" s="22"/>
      <c r="H8" s="22"/>
      <c r="I8" s="22"/>
      <c r="J8" s="23"/>
      <c r="K8" s="11"/>
      <c r="L8" s="11"/>
      <c r="M8" s="11"/>
    </row>
    <row r="9" spans="1:13" ht="30">
      <c r="A9" s="26" t="s">
        <v>7</v>
      </c>
      <c r="B9" s="24" t="s">
        <v>8</v>
      </c>
      <c r="C9" s="1" t="s">
        <v>15</v>
      </c>
      <c r="D9" s="2">
        <f>E9+F9+G9+H9+I9+J9</f>
        <v>1500</v>
      </c>
      <c r="E9" s="2">
        <f>300-300</f>
        <v>0</v>
      </c>
      <c r="F9" s="2">
        <f>300-15+15</f>
        <v>300</v>
      </c>
      <c r="G9" s="2">
        <f t="shared" ref="G9:H9" si="0">300-15+15</f>
        <v>300</v>
      </c>
      <c r="H9" s="2">
        <f t="shared" si="0"/>
        <v>300</v>
      </c>
      <c r="I9" s="2">
        <v>300</v>
      </c>
      <c r="J9" s="2">
        <v>300</v>
      </c>
      <c r="K9" s="11"/>
      <c r="L9" s="11"/>
      <c r="M9" s="11"/>
    </row>
    <row r="10" spans="1:13" ht="33" customHeight="1">
      <c r="A10" s="27"/>
      <c r="B10" s="25"/>
      <c r="C10" s="3" t="s">
        <v>16</v>
      </c>
      <c r="D10" s="2">
        <f t="shared" ref="D10:D16" si="1">E10+F10+G10+H10+I10+J10</f>
        <v>30</v>
      </c>
      <c r="E10" s="4">
        <v>10</v>
      </c>
      <c r="F10" s="4">
        <v>20</v>
      </c>
      <c r="G10" s="4"/>
      <c r="H10" s="4"/>
      <c r="I10" s="4"/>
      <c r="J10" s="4"/>
      <c r="K10" s="11"/>
      <c r="L10" s="11"/>
      <c r="M10" s="11"/>
    </row>
    <row r="11" spans="1:13" ht="154.5" customHeight="1">
      <c r="A11" s="13" t="s">
        <v>12</v>
      </c>
      <c r="B11" s="5" t="s">
        <v>9</v>
      </c>
      <c r="C11" s="1" t="s">
        <v>15</v>
      </c>
      <c r="D11" s="2">
        <f t="shared" si="1"/>
        <v>52.5</v>
      </c>
      <c r="E11" s="2">
        <f>10.5-10.5</f>
        <v>0</v>
      </c>
      <c r="F11" s="2">
        <v>10.5</v>
      </c>
      <c r="G11" s="2">
        <v>10.5</v>
      </c>
      <c r="H11" s="2">
        <v>10.5</v>
      </c>
      <c r="I11" s="2">
        <v>10.5</v>
      </c>
      <c r="J11" s="2">
        <v>10.5</v>
      </c>
      <c r="K11" s="11"/>
      <c r="L11" s="11"/>
      <c r="M11" s="11"/>
    </row>
    <row r="12" spans="1:13" ht="78" customHeight="1">
      <c r="A12" s="13" t="s">
        <v>13</v>
      </c>
      <c r="B12" s="5" t="s">
        <v>10</v>
      </c>
      <c r="C12" s="1" t="s">
        <v>15</v>
      </c>
      <c r="D12" s="2">
        <f t="shared" si="1"/>
        <v>350</v>
      </c>
      <c r="E12" s="6">
        <f>70-70</f>
        <v>0</v>
      </c>
      <c r="F12" s="6">
        <v>70</v>
      </c>
      <c r="G12" s="6">
        <v>70</v>
      </c>
      <c r="H12" s="6">
        <v>70</v>
      </c>
      <c r="I12" s="6">
        <v>70</v>
      </c>
      <c r="J12" s="6">
        <v>70</v>
      </c>
      <c r="K12" s="11"/>
      <c r="L12" s="11"/>
      <c r="M12" s="11"/>
    </row>
    <row r="13" spans="1:13" ht="63" customHeight="1">
      <c r="A13" s="13" t="s">
        <v>14</v>
      </c>
      <c r="B13" s="5" t="s">
        <v>11</v>
      </c>
      <c r="C13" s="1" t="s">
        <v>15</v>
      </c>
      <c r="D13" s="2">
        <f>E13+F13+G13+H13+I13+J13</f>
        <v>77.5</v>
      </c>
      <c r="E13" s="2">
        <f>15.5-15.5</f>
        <v>0</v>
      </c>
      <c r="F13" s="2">
        <v>15.5</v>
      </c>
      <c r="G13" s="2">
        <v>15.5</v>
      </c>
      <c r="H13" s="2">
        <v>15.5</v>
      </c>
      <c r="I13" s="2">
        <v>15.5</v>
      </c>
      <c r="J13" s="2">
        <v>15.5</v>
      </c>
      <c r="K13" s="11"/>
      <c r="L13" s="11"/>
      <c r="M13" s="11"/>
    </row>
    <row r="14" spans="1:13" ht="15.75">
      <c r="A14" s="14"/>
      <c r="B14" s="10" t="s">
        <v>21</v>
      </c>
      <c r="C14" s="8"/>
      <c r="D14" s="2">
        <f t="shared" si="1"/>
        <v>2010</v>
      </c>
      <c r="E14" s="9">
        <f t="shared" ref="E14:J14" si="2">E15+E16</f>
        <v>10</v>
      </c>
      <c r="F14" s="9">
        <f t="shared" si="2"/>
        <v>416</v>
      </c>
      <c r="G14" s="9">
        <f t="shared" si="2"/>
        <v>396</v>
      </c>
      <c r="H14" s="9">
        <f t="shared" si="2"/>
        <v>396</v>
      </c>
      <c r="I14" s="9">
        <f t="shared" si="2"/>
        <v>396</v>
      </c>
      <c r="J14" s="9">
        <f t="shared" si="2"/>
        <v>396</v>
      </c>
      <c r="K14" s="11"/>
      <c r="L14" s="11"/>
      <c r="M14" s="11"/>
    </row>
    <row r="15" spans="1:13" ht="15.75">
      <c r="A15" s="14"/>
      <c r="B15" s="10" t="s">
        <v>15</v>
      </c>
      <c r="C15" s="8"/>
      <c r="D15" s="2">
        <f t="shared" si="1"/>
        <v>1980</v>
      </c>
      <c r="E15" s="9">
        <f t="shared" ref="E15" si="3">E9+E11+E12+E13</f>
        <v>0</v>
      </c>
      <c r="F15" s="9">
        <f>F9+F11+F12+F13</f>
        <v>396</v>
      </c>
      <c r="G15" s="9">
        <f>G9+G11+G12+G13</f>
        <v>396</v>
      </c>
      <c r="H15" s="9">
        <f t="shared" ref="H15:J15" si="4">H9+H11+H12+H13</f>
        <v>396</v>
      </c>
      <c r="I15" s="9">
        <f t="shared" si="4"/>
        <v>396</v>
      </c>
      <c r="J15" s="9">
        <f t="shared" si="4"/>
        <v>396</v>
      </c>
      <c r="K15" s="11"/>
      <c r="L15" s="15"/>
      <c r="M15" s="11"/>
    </row>
    <row r="16" spans="1:13" ht="15.75">
      <c r="A16" s="14"/>
      <c r="B16" s="10" t="s">
        <v>16</v>
      </c>
      <c r="C16" s="8"/>
      <c r="D16" s="2">
        <f t="shared" si="1"/>
        <v>30</v>
      </c>
      <c r="E16" s="9">
        <f t="shared" ref="E16" si="5">E10</f>
        <v>10</v>
      </c>
      <c r="F16" s="9">
        <f>F10</f>
        <v>20</v>
      </c>
      <c r="G16" s="9">
        <v>0</v>
      </c>
      <c r="H16" s="9">
        <v>0</v>
      </c>
      <c r="I16" s="9">
        <v>0</v>
      </c>
      <c r="J16" s="9">
        <v>0</v>
      </c>
      <c r="K16" s="11"/>
      <c r="L16" s="11"/>
      <c r="M16" s="11"/>
    </row>
    <row r="17" spans="1:13" ht="34.5" customHeight="1">
      <c r="A17" s="14" t="s">
        <v>17</v>
      </c>
      <c r="B17" s="28" t="s">
        <v>18</v>
      </c>
      <c r="C17" s="29"/>
      <c r="D17" s="29"/>
      <c r="E17" s="29"/>
      <c r="F17" s="29"/>
      <c r="G17" s="29"/>
      <c r="H17" s="29"/>
      <c r="I17" s="29"/>
      <c r="J17" s="30"/>
      <c r="K17" s="11"/>
      <c r="L17" s="11"/>
      <c r="M17" s="11"/>
    </row>
    <row r="18" spans="1:13" ht="54" customHeight="1">
      <c r="A18" s="13" t="s">
        <v>19</v>
      </c>
      <c r="B18" s="5" t="s">
        <v>20</v>
      </c>
      <c r="C18" s="1" t="s">
        <v>15</v>
      </c>
      <c r="D18" s="2">
        <f>E18+F18+G18+H18+I18+J18</f>
        <v>15</v>
      </c>
      <c r="E18" s="2">
        <v>15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11"/>
      <c r="L18" s="11"/>
      <c r="M18" s="11"/>
    </row>
    <row r="19" spans="1:13" ht="30">
      <c r="A19" s="13"/>
      <c r="B19" s="10" t="s">
        <v>21</v>
      </c>
      <c r="C19" s="8" t="s">
        <v>15</v>
      </c>
      <c r="D19" s="9">
        <f>E19+F19+G19+H19+I19+J19</f>
        <v>15</v>
      </c>
      <c r="E19" s="9">
        <f>E18</f>
        <v>15</v>
      </c>
      <c r="F19" s="9">
        <f t="shared" ref="F19:J19" si="6">F18</f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11"/>
      <c r="L19" s="11"/>
      <c r="M19" s="11"/>
    </row>
    <row r="20" spans="1:13" ht="18.75" customHeight="1">
      <c r="A20" s="16"/>
      <c r="B20" s="19" t="s">
        <v>22</v>
      </c>
      <c r="C20" s="20"/>
      <c r="D20" s="7">
        <f>E20+F20+G20+H20+I20+J20</f>
        <v>2025</v>
      </c>
      <c r="E20" s="7">
        <f>E21+E22</f>
        <v>25</v>
      </c>
      <c r="F20" s="7">
        <f>F21+F22</f>
        <v>416</v>
      </c>
      <c r="G20" s="7">
        <f t="shared" ref="G20:J20" si="7">G21+G22</f>
        <v>396</v>
      </c>
      <c r="H20" s="7">
        <f t="shared" si="7"/>
        <v>396</v>
      </c>
      <c r="I20" s="7">
        <f t="shared" si="7"/>
        <v>396</v>
      </c>
      <c r="J20" s="7">
        <f t="shared" si="7"/>
        <v>396</v>
      </c>
      <c r="K20" s="11"/>
      <c r="L20" s="11"/>
      <c r="M20" s="11"/>
    </row>
    <row r="21" spans="1:13" ht="20.25" customHeight="1">
      <c r="A21" s="16"/>
      <c r="B21" s="19" t="s">
        <v>15</v>
      </c>
      <c r="C21" s="20"/>
      <c r="D21" s="7">
        <f>D15+D19</f>
        <v>1995</v>
      </c>
      <c r="E21" s="7">
        <f t="shared" ref="E21:J21" si="8">E15+E19</f>
        <v>15</v>
      </c>
      <c r="F21" s="7">
        <f t="shared" si="8"/>
        <v>396</v>
      </c>
      <c r="G21" s="7">
        <f t="shared" si="8"/>
        <v>396</v>
      </c>
      <c r="H21" s="7">
        <f t="shared" si="8"/>
        <v>396</v>
      </c>
      <c r="I21" s="7">
        <f t="shared" si="8"/>
        <v>396</v>
      </c>
      <c r="J21" s="7">
        <f t="shared" si="8"/>
        <v>396</v>
      </c>
      <c r="K21" s="11"/>
      <c r="L21" s="11"/>
      <c r="M21" s="11"/>
    </row>
    <row r="22" spans="1:13" ht="20.25" customHeight="1">
      <c r="A22" s="16"/>
      <c r="B22" s="19" t="s">
        <v>16</v>
      </c>
      <c r="C22" s="20"/>
      <c r="D22" s="7">
        <f>E22+F22+G22+H22+I22+J22</f>
        <v>30</v>
      </c>
      <c r="E22" s="7">
        <f>E10</f>
        <v>10</v>
      </c>
      <c r="F22" s="7">
        <f>F10</f>
        <v>20</v>
      </c>
      <c r="G22" s="7">
        <v>0</v>
      </c>
      <c r="H22" s="7">
        <v>0</v>
      </c>
      <c r="I22" s="7">
        <v>0</v>
      </c>
      <c r="J22" s="7">
        <v>0</v>
      </c>
      <c r="K22" s="11"/>
      <c r="L22" s="11"/>
      <c r="M22" s="11"/>
    </row>
  </sheetData>
  <mergeCells count="12">
    <mergeCell ref="B21:C21"/>
    <mergeCell ref="B22:C22"/>
    <mergeCell ref="B8:J8"/>
    <mergeCell ref="B9:B10"/>
    <mergeCell ref="A9:A10"/>
    <mergeCell ref="B17:J17"/>
    <mergeCell ref="B20:C20"/>
    <mergeCell ref="D2:J2"/>
    <mergeCell ref="C3:J3"/>
    <mergeCell ref="C4:J4"/>
    <mergeCell ref="H1:J1"/>
    <mergeCell ref="A6:J6"/>
  </mergeCell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dcterms:created xsi:type="dcterms:W3CDTF">2020-02-10T07:35:48Z</dcterms:created>
  <dcterms:modified xsi:type="dcterms:W3CDTF">2022-02-25T06:03:42Z</dcterms:modified>
</cp:coreProperties>
</file>