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225" windowWidth="20115" windowHeight="7875"/>
  </bookViews>
  <sheets>
    <sheet name="дох" sheetId="1" r:id="rId1"/>
  </sheets>
  <calcPr calcId="145621"/>
</workbook>
</file>

<file path=xl/calcChain.xml><?xml version="1.0" encoding="utf-8"?>
<calcChain xmlns="http://schemas.openxmlformats.org/spreadsheetml/2006/main">
  <c r="C27" i="1" l="1"/>
  <c r="D20" i="1" l="1"/>
  <c r="C20" i="1"/>
  <c r="D17" i="1"/>
  <c r="C17" i="1"/>
  <c r="D14" i="1"/>
  <c r="C14" i="1"/>
  <c r="D12" i="1"/>
  <c r="C12" i="1"/>
  <c r="D10" i="1"/>
  <c r="C10" i="1"/>
  <c r="D9" i="1" l="1"/>
  <c r="D8" i="1" s="1"/>
  <c r="D7" i="1" s="1"/>
  <c r="C9" i="1"/>
  <c r="C8" i="1" s="1"/>
  <c r="C7" i="1" s="1"/>
</calcChain>
</file>

<file path=xl/sharedStrings.xml><?xml version="1.0" encoding="utf-8"?>
<sst xmlns="http://schemas.openxmlformats.org/spreadsheetml/2006/main" count="48" uniqueCount="48">
  <si>
    <t>Наименование источника доходов</t>
  </si>
  <si>
    <t>ДОХОДЫ ВСЕГО</t>
  </si>
  <si>
    <t>Доходы от использования имущества, находящегося в государственной и муниципальной собственности</t>
  </si>
  <si>
    <t>Доходы от оказания платных услуг и компенсации затрат государства</t>
  </si>
  <si>
    <t>Доходы от продажи материальных и нематериальных активов</t>
  </si>
  <si>
    <t>Административные платежи и сборы</t>
  </si>
  <si>
    <t>Штрафы, санкции, возмещение ущерба</t>
  </si>
  <si>
    <t>Прочие неналоговые доходы</t>
  </si>
  <si>
    <t>БЕЗВОЗМЕЗДНЫЕ ПОСТУПЛЕНИЯ</t>
  </si>
  <si>
    <t>Налог на доходы физических лиц</t>
  </si>
  <si>
    <t>Налоги на прибыль, доходы, всего, в том числе</t>
  </si>
  <si>
    <t>Налоги на имущество всего, в том числе</t>
  </si>
  <si>
    <t>( рублей)</t>
  </si>
  <si>
    <t xml:space="preserve">НЕНАЛОГОВЫЕ ДОХОДЫ   </t>
  </si>
  <si>
    <t xml:space="preserve">НАЛОГОВЫЕ ДОХОДЫ   </t>
  </si>
  <si>
    <t xml:space="preserve">НАЛОГОВЫЕ И НЕНАЛОГОВЫЕ ДОХОДЫ </t>
  </si>
  <si>
    <t>Налоги на товары (работы, услуги), реализуемые на территории Российской Федерации, в том числе</t>
  </si>
  <si>
    <t>Акцизы по подакцизным товарам (продукции), производимым на территории Российской Федерации</t>
  </si>
  <si>
    <t>Код бюджетной классификации Российской Федерации</t>
  </si>
  <si>
    <t>000 1 00 00000 00 0000 000</t>
  </si>
  <si>
    <t>000 1 01 00000 00 0000 000</t>
  </si>
  <si>
    <t>000 1 03 00000 00 0000 000</t>
  </si>
  <si>
    <t>000 1 06 00000 00 0000 000</t>
  </si>
  <si>
    <t>000 1 11 00000 00 0000 000</t>
  </si>
  <si>
    <t>000 1 13 00000 00 0000 000</t>
  </si>
  <si>
    <t>000 1 14 00000 00 0000 000</t>
  </si>
  <si>
    <t>000 1 15 00000 00 0000 000</t>
  </si>
  <si>
    <t>000 1 16 00000 00 0000 000</t>
  </si>
  <si>
    <t>000 1 17 00000 00 0000 000</t>
  </si>
  <si>
    <t>000 2 00 00000 00 0000 000</t>
  </si>
  <si>
    <t>000 1 05 00000 00 0000 000</t>
  </si>
  <si>
    <t>Земельный налог</t>
  </si>
  <si>
    <t>000 1 06 06000 00 0000 110</t>
  </si>
  <si>
    <t>000 1 06 01000 00 0000 110</t>
  </si>
  <si>
    <t>Налоги на совокупный доход всего, в том числе</t>
  </si>
  <si>
    <t>Единый сельскохозяйственный налог</t>
  </si>
  <si>
    <t>000 1 05 03000 01 0000 110</t>
  </si>
  <si>
    <t>Налог, взимаемый в связи с применением упрощенной системы налогообложения</t>
  </si>
  <si>
    <t>000 1 05 01000 00 0000 110</t>
  </si>
  <si>
    <t xml:space="preserve"> 000 1 01 02000 01 0000 110</t>
  </si>
  <si>
    <t>000 1 03 02000 01 0000 110</t>
  </si>
  <si>
    <t>Налог на имущество физических лиц</t>
  </si>
  <si>
    <t xml:space="preserve"> 2022 год</t>
  </si>
  <si>
    <t xml:space="preserve"> ПОСТУПЛЕНИЯ ДОХОДОВ БЮДЖЕТА ПО КОДАМ КЛАССИФИКАЦИИ ДОХОДОВ БЮДЖЕТОВ БЮДЖЕТНОЙ СИСТЕМЫ РОССИЙСКОЙ ФЕДЕРАЦИИ  НА ПЛАНОВЫЙ ПЕРИОД 2022 И 2023 ГОДОВ</t>
  </si>
  <si>
    <t xml:space="preserve"> 2023 год</t>
  </si>
  <si>
    <t>Глава муниципального образования                                                      И.С.Олефиренко</t>
  </si>
  <si>
    <t xml:space="preserve">Приложение № 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к Решению Городской Думы                                                                                                                                                       «О бюджете муниципального образования городское                                                                          поселение «Город Малоярославец»  на 2021 год и на                                                                                                         плановый период 2022 и 2023 годов»                                                                                                                                                       от 24 декабря 2020 года № 35   </t>
  </si>
  <si>
    <t xml:space="preserve">Приложение № 2                                                                                                                                                                    к Решению городской Думы                                                                                                        «О внесении изменений и дополнений в бюджет                                                                                             муниципального образования городское                                                           поселение «Город Малоярославец»                                                                                                                                      на 2021 год и на плановый период 2022 и 2023 годов»                                                                                                                                                                                                                                                                                                     от 29 июля 2021 года №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</si>
</sst>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#,##0.00_ ;\-#,##0.00\ "/>
  </numFmts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5">
    <xf numFmtId="0" fontId="0" fillId="0" borderId="0" xfId="0"/>
    <xf numFmtId="0" fontId="2" fillId="0" borderId="0" xfId="0" applyFont="1" applyAlignment="1">
      <alignment horizontal="justify" vertical="center"/>
    </xf>
    <xf numFmtId="0" fontId="0" fillId="0" borderId="0" xfId="0" applyFont="1"/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165" fontId="4" fillId="0" borderId="1" xfId="0" applyNumberFormat="1" applyFont="1" applyFill="1" applyBorder="1" applyAlignment="1">
      <alignment horizontal="right" wrapText="1"/>
    </xf>
    <xf numFmtId="165" fontId="4" fillId="0" borderId="1" xfId="1" applyNumberFormat="1" applyFont="1" applyFill="1" applyBorder="1" applyAlignment="1">
      <alignment horizontal="right" wrapText="1"/>
    </xf>
    <xf numFmtId="165" fontId="4" fillId="0" borderId="1" xfId="1" applyNumberFormat="1" applyFont="1" applyBorder="1" applyAlignment="1">
      <alignment horizontal="right" wrapText="1"/>
    </xf>
    <xf numFmtId="165" fontId="5" fillId="0" borderId="1" xfId="1" applyNumberFormat="1" applyFont="1" applyFill="1" applyBorder="1" applyAlignment="1">
      <alignment horizontal="right" wrapText="1"/>
    </xf>
    <xf numFmtId="165" fontId="5" fillId="0" borderId="1" xfId="1" applyNumberFormat="1" applyFont="1" applyBorder="1" applyAlignment="1">
      <alignment horizontal="right" wrapText="1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right" wrapText="1"/>
    </xf>
    <xf numFmtId="0" fontId="4" fillId="0" borderId="1" xfId="0" applyFont="1" applyBorder="1" applyAlignment="1">
      <alignment wrapText="1"/>
    </xf>
    <xf numFmtId="49" fontId="8" fillId="0" borderId="1" xfId="0" applyNumberFormat="1" applyFont="1" applyFill="1" applyBorder="1" applyAlignment="1">
      <alignment horizontal="center"/>
    </xf>
    <xf numFmtId="49" fontId="9" fillId="0" borderId="1" xfId="0" applyNumberFormat="1" applyFont="1" applyFill="1" applyBorder="1" applyAlignment="1">
      <alignment horizontal="center"/>
    </xf>
    <xf numFmtId="0" fontId="5" fillId="0" borderId="1" xfId="0" applyFont="1" applyBorder="1" applyAlignment="1">
      <alignment wrapText="1"/>
    </xf>
    <xf numFmtId="49" fontId="9" fillId="0" borderId="1" xfId="0" applyNumberFormat="1" applyFont="1" applyFill="1" applyBorder="1" applyAlignment="1">
      <alignment horizontal="center" wrapText="1"/>
    </xf>
    <xf numFmtId="0" fontId="6" fillId="0" borderId="0" xfId="0" applyFont="1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right" vertical="center" wrapText="1"/>
    </xf>
    <xf numFmtId="0" fontId="6" fillId="0" borderId="0" xfId="0" applyFont="1" applyAlignment="1">
      <alignment horizontal="right" vertical="center" wrapText="1"/>
    </xf>
    <xf numFmtId="0" fontId="7" fillId="0" borderId="0" xfId="0" applyFont="1" applyAlignment="1">
      <alignment horizontal="right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"/>
  <sheetViews>
    <sheetView tabSelected="1" workbookViewId="0">
      <selection activeCell="A2" sqref="A2:D2"/>
    </sheetView>
  </sheetViews>
  <sheetFormatPr defaultRowHeight="15" x14ac:dyDescent="0.25"/>
  <cols>
    <col min="1" max="1" width="41.28515625" customWidth="1"/>
    <col min="2" max="2" width="28.42578125" customWidth="1"/>
    <col min="3" max="3" width="16.42578125" customWidth="1"/>
    <col min="4" max="4" width="16.85546875" customWidth="1"/>
    <col min="5" max="5" width="15.140625" customWidth="1"/>
  </cols>
  <sheetData>
    <row r="1" spans="1:5" ht="107.25" customHeight="1" x14ac:dyDescent="0.25">
      <c r="A1" s="18"/>
      <c r="B1" s="23" t="s">
        <v>47</v>
      </c>
      <c r="C1" s="23"/>
      <c r="D1" s="23"/>
    </row>
    <row r="2" spans="1:5" ht="14.25" customHeight="1" x14ac:dyDescent="0.25">
      <c r="A2" s="24" t="s">
        <v>45</v>
      </c>
      <c r="B2" s="24"/>
      <c r="C2" s="24"/>
      <c r="D2" s="24"/>
    </row>
    <row r="3" spans="1:5" ht="77.25" customHeight="1" x14ac:dyDescent="0.25">
      <c r="A3" s="4"/>
      <c r="B3" s="22" t="s">
        <v>46</v>
      </c>
      <c r="C3" s="22"/>
      <c r="D3" s="22"/>
      <c r="E3" s="18"/>
    </row>
    <row r="4" spans="1:5" ht="64.5" customHeight="1" x14ac:dyDescent="0.25">
      <c r="A4" s="21" t="s">
        <v>43</v>
      </c>
      <c r="B4" s="21"/>
      <c r="C4" s="21"/>
      <c r="D4" s="21"/>
      <c r="E4" s="18"/>
    </row>
    <row r="5" spans="1:5" ht="21" customHeight="1" x14ac:dyDescent="0.25">
      <c r="A5" s="19"/>
      <c r="B5" s="19"/>
      <c r="C5" s="18"/>
      <c r="D5" s="20" t="s">
        <v>12</v>
      </c>
      <c r="E5" s="18"/>
    </row>
    <row r="6" spans="1:5" ht="54" customHeight="1" x14ac:dyDescent="0.25">
      <c r="A6" s="5" t="s">
        <v>0</v>
      </c>
      <c r="B6" s="5" t="s">
        <v>18</v>
      </c>
      <c r="C6" s="3" t="s">
        <v>42</v>
      </c>
      <c r="D6" s="3" t="s">
        <v>44</v>
      </c>
      <c r="E6" s="18"/>
    </row>
    <row r="7" spans="1:5" ht="15.75" x14ac:dyDescent="0.25">
      <c r="A7" s="11" t="s">
        <v>1</v>
      </c>
      <c r="B7" s="12"/>
      <c r="C7" s="6">
        <f>C8+C27</f>
        <v>226049239.23000002</v>
      </c>
      <c r="D7" s="6">
        <f>D8+D27</f>
        <v>209215221.27000001</v>
      </c>
      <c r="E7" s="18"/>
    </row>
    <row r="8" spans="1:5" ht="31.5" x14ac:dyDescent="0.25">
      <c r="A8" s="13" t="s">
        <v>15</v>
      </c>
      <c r="B8" s="14" t="s">
        <v>19</v>
      </c>
      <c r="C8" s="7">
        <f>C9+C20</f>
        <v>160580505</v>
      </c>
      <c r="D8" s="7">
        <f>D9+D20</f>
        <v>162567849</v>
      </c>
      <c r="E8" s="18"/>
    </row>
    <row r="9" spans="1:5" ht="15.75" x14ac:dyDescent="0.25">
      <c r="A9" s="13" t="s">
        <v>14</v>
      </c>
      <c r="B9" s="15"/>
      <c r="C9" s="8">
        <f>C10+C12+C14+C17</f>
        <v>142626356</v>
      </c>
      <c r="D9" s="8">
        <f>D10+D12+D14+D17</f>
        <v>148113700</v>
      </c>
      <c r="E9" s="18"/>
    </row>
    <row r="10" spans="1:5" ht="31.5" x14ac:dyDescent="0.25">
      <c r="A10" s="13" t="s">
        <v>10</v>
      </c>
      <c r="B10" s="14" t="s">
        <v>20</v>
      </c>
      <c r="C10" s="8">
        <f>C11</f>
        <v>63682866</v>
      </c>
      <c r="D10" s="8">
        <f>D11</f>
        <v>66612278</v>
      </c>
      <c r="E10" s="18"/>
    </row>
    <row r="11" spans="1:5" ht="15.75" x14ac:dyDescent="0.25">
      <c r="A11" s="16" t="s">
        <v>9</v>
      </c>
      <c r="B11" s="17" t="s">
        <v>39</v>
      </c>
      <c r="C11" s="9">
        <v>63682866</v>
      </c>
      <c r="D11" s="9">
        <v>66612278</v>
      </c>
    </row>
    <row r="12" spans="1:5" ht="47.25" x14ac:dyDescent="0.25">
      <c r="A12" s="13" t="s">
        <v>16</v>
      </c>
      <c r="B12" s="14" t="s">
        <v>21</v>
      </c>
      <c r="C12" s="7">
        <f>C13</f>
        <v>4026190</v>
      </c>
      <c r="D12" s="7">
        <f>D13</f>
        <v>4387430</v>
      </c>
    </row>
    <row r="13" spans="1:5" s="2" customFormat="1" ht="47.25" x14ac:dyDescent="0.25">
      <c r="A13" s="16" t="s">
        <v>17</v>
      </c>
      <c r="B13" s="15" t="s">
        <v>40</v>
      </c>
      <c r="C13" s="9">
        <v>4026190</v>
      </c>
      <c r="D13" s="9">
        <v>4387430</v>
      </c>
    </row>
    <row r="14" spans="1:5" s="2" customFormat="1" ht="31.5" x14ac:dyDescent="0.25">
      <c r="A14" s="13" t="s">
        <v>34</v>
      </c>
      <c r="B14" s="14" t="s">
        <v>30</v>
      </c>
      <c r="C14" s="7">
        <f>C15+C16</f>
        <v>49717300</v>
      </c>
      <c r="D14" s="7">
        <f>D15+D16</f>
        <v>51705992</v>
      </c>
    </row>
    <row r="15" spans="1:5" s="2" customFormat="1" ht="47.25" x14ac:dyDescent="0.25">
      <c r="A15" s="16" t="s">
        <v>37</v>
      </c>
      <c r="B15" s="17" t="s">
        <v>38</v>
      </c>
      <c r="C15" s="9">
        <v>49717300</v>
      </c>
      <c r="D15" s="9">
        <v>51705992</v>
      </c>
    </row>
    <row r="16" spans="1:5" s="2" customFormat="1" ht="15.75" hidden="1" x14ac:dyDescent="0.25">
      <c r="A16" s="16" t="s">
        <v>35</v>
      </c>
      <c r="B16" s="17" t="s">
        <v>36</v>
      </c>
      <c r="C16" s="9"/>
      <c r="D16" s="9"/>
    </row>
    <row r="17" spans="1:4" ht="31.5" x14ac:dyDescent="0.25">
      <c r="A17" s="13" t="s">
        <v>11</v>
      </c>
      <c r="B17" s="14" t="s">
        <v>22</v>
      </c>
      <c r="C17" s="8">
        <f>C18+C19</f>
        <v>25200000</v>
      </c>
      <c r="D17" s="8">
        <f>D18+D19</f>
        <v>25408000</v>
      </c>
    </row>
    <row r="18" spans="1:4" ht="15.95" customHeight="1" x14ac:dyDescent="0.25">
      <c r="A18" s="16" t="s">
        <v>41</v>
      </c>
      <c r="B18" s="15" t="s">
        <v>33</v>
      </c>
      <c r="C18" s="10">
        <v>5200000</v>
      </c>
      <c r="D18" s="10">
        <v>5408000</v>
      </c>
    </row>
    <row r="19" spans="1:4" ht="15.95" customHeight="1" x14ac:dyDescent="0.25">
      <c r="A19" s="16" t="s">
        <v>31</v>
      </c>
      <c r="B19" s="15" t="s">
        <v>32</v>
      </c>
      <c r="C19" s="10">
        <v>20000000</v>
      </c>
      <c r="D19" s="10">
        <v>20000000</v>
      </c>
    </row>
    <row r="20" spans="1:4" ht="15.75" x14ac:dyDescent="0.25">
      <c r="A20" s="13" t="s">
        <v>13</v>
      </c>
      <c r="B20" s="15"/>
      <c r="C20" s="8">
        <f>C21+C22+C23+C24+C25+C26</f>
        <v>17954149</v>
      </c>
      <c r="D20" s="8">
        <f>D21+D22+D23+D24+D25+D26</f>
        <v>14454149</v>
      </c>
    </row>
    <row r="21" spans="1:4" ht="47.25" x14ac:dyDescent="0.25">
      <c r="A21" s="16" t="s">
        <v>2</v>
      </c>
      <c r="B21" s="15" t="s">
        <v>23</v>
      </c>
      <c r="C21" s="10">
        <v>12803342</v>
      </c>
      <c r="D21" s="10">
        <v>12803342</v>
      </c>
    </row>
    <row r="22" spans="1:4" ht="31.5" x14ac:dyDescent="0.25">
      <c r="A22" s="16" t="s">
        <v>3</v>
      </c>
      <c r="B22" s="15" t="s">
        <v>24</v>
      </c>
      <c r="C22" s="10">
        <v>65384</v>
      </c>
      <c r="D22" s="10">
        <v>65384</v>
      </c>
    </row>
    <row r="23" spans="1:4" ht="31.5" x14ac:dyDescent="0.25">
      <c r="A23" s="16" t="s">
        <v>4</v>
      </c>
      <c r="B23" s="15" t="s">
        <v>25</v>
      </c>
      <c r="C23" s="10">
        <v>4762320</v>
      </c>
      <c r="D23" s="10">
        <v>1262320</v>
      </c>
    </row>
    <row r="24" spans="1:4" ht="15.95" customHeight="1" x14ac:dyDescent="0.25">
      <c r="A24" s="16" t="s">
        <v>5</v>
      </c>
      <c r="B24" s="15" t="s">
        <v>26</v>
      </c>
      <c r="C24" s="10">
        <v>100760</v>
      </c>
      <c r="D24" s="10">
        <v>100760</v>
      </c>
    </row>
    <row r="25" spans="1:4" ht="15.95" customHeight="1" x14ac:dyDescent="0.25">
      <c r="A25" s="16" t="s">
        <v>6</v>
      </c>
      <c r="B25" s="15" t="s">
        <v>27</v>
      </c>
      <c r="C25" s="10">
        <v>22343</v>
      </c>
      <c r="D25" s="10">
        <v>22343</v>
      </c>
    </row>
    <row r="26" spans="1:4" ht="15.95" customHeight="1" x14ac:dyDescent="0.25">
      <c r="A26" s="16" t="s">
        <v>7</v>
      </c>
      <c r="B26" s="15" t="s">
        <v>28</v>
      </c>
      <c r="C26" s="10">
        <v>200000</v>
      </c>
      <c r="D26" s="10">
        <v>200000</v>
      </c>
    </row>
    <row r="27" spans="1:4" ht="18.75" customHeight="1" x14ac:dyDescent="0.25">
      <c r="A27" s="13" t="s">
        <v>8</v>
      </c>
      <c r="B27" s="14" t="s">
        <v>29</v>
      </c>
      <c r="C27" s="7">
        <f>46974874.27+18493859.96</f>
        <v>65468734.230000004</v>
      </c>
      <c r="D27" s="7">
        <v>46647372.270000003</v>
      </c>
    </row>
    <row r="28" spans="1:4" ht="16.5" x14ac:dyDescent="0.25">
      <c r="A28" s="1"/>
      <c r="B28" s="1"/>
    </row>
  </sheetData>
  <mergeCells count="4">
    <mergeCell ref="A4:D4"/>
    <mergeCell ref="B3:D3"/>
    <mergeCell ref="B1:D1"/>
    <mergeCell ref="A2:D2"/>
  </mergeCells>
  <printOptions horizontalCentered="1"/>
  <pageMargins left="0.59055118110236227" right="0" top="0.39370078740157483" bottom="0" header="0.51181102362204722" footer="0"/>
  <pageSetup paperSize="9" scale="88" firstPageNumber="12" orientation="portrait" useFirstPageNumber="1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дох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Milov A.Y.</dc:creator>
  <cp:lastModifiedBy>sachapc</cp:lastModifiedBy>
  <cp:lastPrinted>2021-07-27T11:05:50Z</cp:lastPrinted>
  <dcterms:created xsi:type="dcterms:W3CDTF">2017-10-23T09:06:05Z</dcterms:created>
  <dcterms:modified xsi:type="dcterms:W3CDTF">2021-07-27T13:10:53Z</dcterms:modified>
</cp:coreProperties>
</file>