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6275" windowHeight="1233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8" i="1"/>
  <c r="E13"/>
  <c r="E12"/>
  <c r="E11"/>
  <c r="E9"/>
  <c r="J18"/>
  <c r="I18"/>
  <c r="I17" s="1"/>
  <c r="H18"/>
  <c r="G18"/>
  <c r="G17" s="1"/>
  <c r="F18"/>
  <c r="D15"/>
  <c r="F19"/>
  <c r="F17" s="1"/>
  <c r="J17"/>
  <c r="H17"/>
  <c r="E19"/>
  <c r="D19" s="1"/>
  <c r="D13"/>
  <c r="D12"/>
  <c r="D11"/>
  <c r="D10"/>
  <c r="D9"/>
  <c r="E17" l="1"/>
  <c r="D18"/>
  <c r="D17"/>
</calcChain>
</file>

<file path=xl/sharedStrings.xml><?xml version="1.0" encoding="utf-8"?>
<sst xmlns="http://schemas.openxmlformats.org/spreadsheetml/2006/main" count="32" uniqueCount="27">
  <si>
    <t>ПЕРЕЧЕНЬ ОСНОВНЫХ МЕРОПРИЯТИЙ ПРОГРАММЫ</t>
  </si>
  <si>
    <t>П/П</t>
  </si>
  <si>
    <t>Наименование мероприятий</t>
  </si>
  <si>
    <t>Источники финансирования</t>
  </si>
  <si>
    <t>Сумма расходов всего</t>
  </si>
  <si>
    <t>1.</t>
  </si>
  <si>
    <t>Основное мероприятие "Пожддержка и развитие территориального общественного самоуправления"</t>
  </si>
  <si>
    <t>1.1.</t>
  </si>
  <si>
    <r>
      <t xml:space="preserve">Реализация социально значимых  проектов </t>
    </r>
    <r>
      <rPr>
        <sz val="12"/>
        <color theme="1"/>
        <rFont val="Times New Roman"/>
        <family val="1"/>
        <charset val="204"/>
      </rPr>
      <t xml:space="preserve">путем предоставления субсидий. </t>
    </r>
  </si>
  <si>
    <t>Публикация в средствах массовой информации статей и информационных материалов, освещающих деятельность ТОС на территории МО ГП"Город Малоярославец"</t>
  </si>
  <si>
    <t>Организация и проведение конкурсов "Лучший ТОС", "Лучший активист ТОС"</t>
  </si>
  <si>
    <t>Возмещение затрат, связанных с обеспечением деятельности ТОС</t>
  </si>
  <si>
    <t>1.2</t>
  </si>
  <si>
    <t>1.3</t>
  </si>
  <si>
    <t>1.4</t>
  </si>
  <si>
    <t>местный бюджет</t>
  </si>
  <si>
    <t>прочие источники</t>
  </si>
  <si>
    <t>итого</t>
  </si>
  <si>
    <t>внебюджетные источники</t>
  </si>
  <si>
    <t>2.</t>
  </si>
  <si>
    <t>Основное мероприятие "Проведение мероприятий по вопроса м в области жилищно-коммунального хозяйства"</t>
  </si>
  <si>
    <t xml:space="preserve">2.1. </t>
  </si>
  <si>
    <t>Субсидии некоммперческим организациям</t>
  </si>
  <si>
    <t>Приложение №1</t>
  </si>
  <si>
    <t>к постановлению администрации</t>
  </si>
  <si>
    <t>МО ГП "Город Малоярославец"</t>
  </si>
  <si>
    <t>от   29.10.2020                    №978</t>
  </si>
</sst>
</file>

<file path=xl/styles.xml><?xml version="1.0" encoding="utf-8"?>
<styleSheet xmlns="http://schemas.openxmlformats.org/spreadsheetml/2006/main">
  <numFmts count="1">
    <numFmt numFmtId="164" formatCode="#,##0.000"/>
  </numFmts>
  <fonts count="5">
    <font>
      <sz val="11"/>
      <color theme="1"/>
      <name val="Calibri"/>
      <family val="2"/>
      <charset val="204"/>
      <scheme val="minor"/>
    </font>
    <font>
      <sz val="12"/>
      <color rgb="FF3B2D36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top" wrapText="1"/>
    </xf>
    <xf numFmtId="164" fontId="0" fillId="0" borderId="1" xfId="0" applyNumberFormat="1" applyBorder="1"/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0" fillId="0" borderId="1" xfId="0" applyFill="1" applyBorder="1" applyAlignment="1">
      <alignment horizontal="center" vertical="top" wrapText="1"/>
    </xf>
    <xf numFmtId="164" fontId="0" fillId="0" borderId="1" xfId="0" applyNumberFormat="1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 wrapText="1"/>
    </xf>
    <xf numFmtId="164" fontId="0" fillId="0" borderId="5" xfId="0" applyNumberForma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164" fontId="0" fillId="0" borderId="6" xfId="0" applyNumberFormat="1" applyFill="1" applyBorder="1" applyAlignment="1">
      <alignment horizontal="center" vertical="top"/>
    </xf>
    <xf numFmtId="0" fontId="2" fillId="0" borderId="1" xfId="0" applyFont="1" applyFill="1" applyBorder="1" applyAlignment="1">
      <alignment wrapText="1"/>
    </xf>
    <xf numFmtId="164" fontId="0" fillId="0" borderId="1" xfId="0" applyNumberFormat="1" applyFill="1" applyBorder="1"/>
    <xf numFmtId="0" fontId="0" fillId="0" borderId="1" xfId="0" applyFill="1" applyBorder="1"/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/>
    <xf numFmtId="0" fontId="0" fillId="0" borderId="1" xfId="0" applyFill="1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1" fillId="0" borderId="5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4" fillId="0" borderId="2" xfId="0" applyFont="1" applyFill="1" applyBorder="1" applyAlignment="1">
      <alignment horizontal="center" wrapText="1"/>
    </xf>
    <xf numFmtId="0" fontId="4" fillId="0" borderId="3" xfId="0" applyFont="1" applyFill="1" applyBorder="1" applyAlignment="1">
      <alignment horizontal="center" wrapText="1"/>
    </xf>
    <xf numFmtId="0" fontId="4" fillId="0" borderId="4" xfId="0" applyFont="1" applyFill="1" applyBorder="1" applyAlignment="1">
      <alignment horizontal="center" wrapText="1"/>
    </xf>
    <xf numFmtId="0" fontId="0" fillId="0" borderId="8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C5" sqref="C5"/>
    </sheetView>
  </sheetViews>
  <sheetFormatPr defaultRowHeight="15"/>
  <cols>
    <col min="1" max="1" width="6.42578125" customWidth="1"/>
    <col min="2" max="2" width="39.85546875" customWidth="1"/>
    <col min="3" max="3" width="14.140625" customWidth="1"/>
    <col min="6" max="10" width="0" hidden="1" customWidth="1"/>
  </cols>
  <sheetData>
    <row r="1" spans="1:10">
      <c r="C1" s="21" t="s">
        <v>23</v>
      </c>
      <c r="D1" s="21"/>
      <c r="E1" s="21"/>
    </row>
    <row r="2" spans="1:10">
      <c r="C2" s="21" t="s">
        <v>24</v>
      </c>
      <c r="D2" s="21"/>
      <c r="E2" s="21"/>
    </row>
    <row r="3" spans="1:10">
      <c r="C3" s="21" t="s">
        <v>25</v>
      </c>
      <c r="D3" s="21"/>
      <c r="E3" s="21"/>
    </row>
    <row r="4" spans="1:10">
      <c r="C4" t="s">
        <v>26</v>
      </c>
    </row>
    <row r="6" spans="1:10">
      <c r="A6" s="32" t="s">
        <v>0</v>
      </c>
      <c r="B6" s="32"/>
      <c r="C6" s="32"/>
      <c r="D6" s="32"/>
      <c r="E6" s="32"/>
    </row>
    <row r="7" spans="1:10" ht="45">
      <c r="A7" s="7" t="s">
        <v>1</v>
      </c>
      <c r="B7" s="7" t="s">
        <v>2</v>
      </c>
      <c r="C7" s="4" t="s">
        <v>3</v>
      </c>
      <c r="D7" s="4" t="s">
        <v>4</v>
      </c>
      <c r="E7" s="7">
        <v>2020</v>
      </c>
      <c r="F7" s="7">
        <v>2021</v>
      </c>
      <c r="G7" s="7">
        <v>2022</v>
      </c>
      <c r="H7" s="7">
        <v>2023</v>
      </c>
      <c r="I7" s="7">
        <v>2024</v>
      </c>
      <c r="J7" s="7">
        <v>2025</v>
      </c>
    </row>
    <row r="8" spans="1:10" ht="34.5" customHeight="1">
      <c r="A8" s="20" t="s">
        <v>5</v>
      </c>
      <c r="B8" s="22" t="s">
        <v>6</v>
      </c>
      <c r="C8" s="23"/>
      <c r="D8" s="23"/>
      <c r="E8" s="23"/>
      <c r="F8" s="23"/>
      <c r="G8" s="23"/>
      <c r="H8" s="23"/>
      <c r="I8" s="23"/>
      <c r="J8" s="24"/>
    </row>
    <row r="9" spans="1:10" ht="30">
      <c r="A9" s="27" t="s">
        <v>7</v>
      </c>
      <c r="B9" s="25" t="s">
        <v>8</v>
      </c>
      <c r="C9" s="8" t="s">
        <v>15</v>
      </c>
      <c r="D9" s="9">
        <f>E9+F9</f>
        <v>300</v>
      </c>
      <c r="E9" s="9">
        <f>300-300</f>
        <v>0</v>
      </c>
      <c r="F9" s="9">
        <v>300</v>
      </c>
      <c r="G9" s="9"/>
      <c r="H9" s="9"/>
      <c r="I9" s="9"/>
      <c r="J9" s="9"/>
    </row>
    <row r="10" spans="1:10" ht="33" hidden="1" customHeight="1">
      <c r="A10" s="28"/>
      <c r="B10" s="26"/>
      <c r="C10" s="10" t="s">
        <v>16</v>
      </c>
      <c r="D10" s="11">
        <f>E10+F10+G10+H10+I10+J10</f>
        <v>20</v>
      </c>
      <c r="E10" s="11">
        <v>10</v>
      </c>
      <c r="F10" s="11">
        <v>10</v>
      </c>
      <c r="G10" s="11"/>
      <c r="H10" s="11"/>
      <c r="I10" s="11"/>
      <c r="J10" s="11"/>
    </row>
    <row r="11" spans="1:10" ht="111.75" customHeight="1">
      <c r="A11" s="3" t="s">
        <v>12</v>
      </c>
      <c r="B11" s="12" t="s">
        <v>9</v>
      </c>
      <c r="C11" s="8" t="s">
        <v>15</v>
      </c>
      <c r="D11" s="9">
        <f>E11+F11+G11+H11+I11+J11</f>
        <v>10.5</v>
      </c>
      <c r="E11" s="9">
        <f>10.5-10.5</f>
        <v>0</v>
      </c>
      <c r="F11" s="9">
        <v>10.5</v>
      </c>
      <c r="G11" s="9"/>
      <c r="H11" s="9"/>
      <c r="I11" s="9"/>
      <c r="J11" s="9"/>
    </row>
    <row r="12" spans="1:10" ht="48.75" customHeight="1">
      <c r="A12" s="3" t="s">
        <v>13</v>
      </c>
      <c r="B12" s="12" t="s">
        <v>10</v>
      </c>
      <c r="C12" s="8" t="s">
        <v>15</v>
      </c>
      <c r="D12" s="13">
        <f>E12+F12+G12+H12+I12+J12</f>
        <v>80</v>
      </c>
      <c r="E12" s="13">
        <f>70-70</f>
        <v>0</v>
      </c>
      <c r="F12" s="13">
        <v>80</v>
      </c>
      <c r="G12" s="13"/>
      <c r="H12" s="13"/>
      <c r="I12" s="13"/>
      <c r="J12" s="13"/>
    </row>
    <row r="13" spans="1:10" ht="31.5">
      <c r="A13" s="3" t="s">
        <v>14</v>
      </c>
      <c r="B13" s="12" t="s">
        <v>11</v>
      </c>
      <c r="C13" s="8" t="s">
        <v>15</v>
      </c>
      <c r="D13" s="9">
        <f>E13+F13+G13+H13+I13+J13</f>
        <v>15.5</v>
      </c>
      <c r="E13" s="9">
        <f>15.5-15.5</f>
        <v>0</v>
      </c>
      <c r="F13" s="9">
        <v>15.5</v>
      </c>
      <c r="G13" s="9"/>
      <c r="H13" s="9"/>
      <c r="I13" s="9"/>
      <c r="J13" s="9"/>
    </row>
    <row r="14" spans="1:10" ht="15.75" hidden="1">
      <c r="A14" s="6" t="s">
        <v>19</v>
      </c>
      <c r="B14" s="29" t="s">
        <v>20</v>
      </c>
      <c r="C14" s="30"/>
      <c r="D14" s="30"/>
      <c r="E14" s="30"/>
      <c r="F14" s="30"/>
      <c r="G14" s="30"/>
      <c r="H14" s="30"/>
      <c r="I14" s="30"/>
      <c r="J14" s="31"/>
    </row>
    <row r="15" spans="1:10" ht="31.5" hidden="1">
      <c r="A15" s="3" t="s">
        <v>21</v>
      </c>
      <c r="B15" s="14" t="s">
        <v>22</v>
      </c>
      <c r="C15" s="8" t="s">
        <v>15</v>
      </c>
      <c r="D15" s="15">
        <f>E15+F15+G15+H15+I15+J15</f>
        <v>15</v>
      </c>
      <c r="E15" s="15">
        <v>15</v>
      </c>
      <c r="F15" s="15"/>
      <c r="G15" s="15"/>
      <c r="H15" s="15"/>
      <c r="I15" s="15"/>
      <c r="J15" s="15"/>
    </row>
    <row r="16" spans="1:10" ht="15.75" hidden="1">
      <c r="A16" s="3"/>
      <c r="B16" s="14"/>
      <c r="C16" s="8"/>
      <c r="D16" s="15"/>
      <c r="E16" s="15"/>
      <c r="F16" s="15"/>
      <c r="G16" s="15"/>
      <c r="H16" s="15"/>
      <c r="I16" s="15"/>
      <c r="J16" s="15"/>
    </row>
    <row r="17" spans="1:10">
      <c r="A17" s="1"/>
      <c r="B17" s="16"/>
      <c r="C17" s="17" t="s">
        <v>17</v>
      </c>
      <c r="D17" s="18">
        <f>E17+F17+G17+H17+I17+J17</f>
        <v>561</v>
      </c>
      <c r="E17" s="18">
        <f>E18+E19</f>
        <v>25</v>
      </c>
      <c r="F17" s="18">
        <f>F18+F19</f>
        <v>416</v>
      </c>
      <c r="G17" s="18">
        <f t="shared" ref="G17:J17" si="0">G18+G19</f>
        <v>20</v>
      </c>
      <c r="H17" s="18">
        <f t="shared" si="0"/>
        <v>30</v>
      </c>
      <c r="I17" s="18">
        <f t="shared" si="0"/>
        <v>30</v>
      </c>
      <c r="J17" s="18">
        <f t="shared" si="0"/>
        <v>40</v>
      </c>
    </row>
    <row r="18" spans="1:10" ht="30">
      <c r="A18" s="1"/>
      <c r="B18" s="16"/>
      <c r="C18" s="19" t="s">
        <v>15</v>
      </c>
      <c r="D18" s="15">
        <f>E18+F18+G18+H18+I18+J18</f>
        <v>421</v>
      </c>
      <c r="E18" s="15">
        <f>E9+E11+E12+E13+E15</f>
        <v>15</v>
      </c>
      <c r="F18" s="15">
        <f t="shared" ref="F18:J18" si="1">F9+F11+F12+F13+F15</f>
        <v>406</v>
      </c>
      <c r="G18" s="15">
        <f t="shared" si="1"/>
        <v>0</v>
      </c>
      <c r="H18" s="15">
        <f t="shared" si="1"/>
        <v>0</v>
      </c>
      <c r="I18" s="15">
        <f t="shared" si="1"/>
        <v>0</v>
      </c>
      <c r="J18" s="15">
        <f t="shared" si="1"/>
        <v>0</v>
      </c>
    </row>
    <row r="19" spans="1:10" ht="30" hidden="1">
      <c r="A19" s="1"/>
      <c r="B19" s="1"/>
      <c r="C19" s="2" t="s">
        <v>18</v>
      </c>
      <c r="D19" s="5">
        <f>E19+F19+G19+H19+I19+J19</f>
        <v>140</v>
      </c>
      <c r="E19" s="5">
        <f>E10</f>
        <v>10</v>
      </c>
      <c r="F19" s="5">
        <f>F10</f>
        <v>10</v>
      </c>
      <c r="G19" s="5">
        <v>20</v>
      </c>
      <c r="H19" s="5">
        <v>30</v>
      </c>
      <c r="I19" s="5">
        <v>30</v>
      </c>
      <c r="J19" s="5">
        <v>40</v>
      </c>
    </row>
    <row r="20" spans="1:10" hidden="1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idden="1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idden="1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idden="1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idden="1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idden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idden="1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idden="1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idden="1">
      <c r="A28" s="1"/>
      <c r="B28" s="1"/>
      <c r="C28" s="1"/>
      <c r="D28" s="1"/>
      <c r="E28" s="1"/>
      <c r="F28" s="1"/>
      <c r="G28" s="1"/>
      <c r="H28" s="1"/>
      <c r="I28" s="1"/>
      <c r="J28" s="1"/>
    </row>
  </sheetData>
  <mergeCells count="8">
    <mergeCell ref="A9:A10"/>
    <mergeCell ref="B14:J14"/>
    <mergeCell ref="A6:E6"/>
    <mergeCell ref="C1:E1"/>
    <mergeCell ref="C3:E3"/>
    <mergeCell ref="C2:E2"/>
    <mergeCell ref="B8:J8"/>
    <mergeCell ref="B9:B10"/>
  </mergeCells>
  <pageMargins left="1.1023622047244095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finotd</dc:creator>
  <cp:lastModifiedBy>Borz</cp:lastModifiedBy>
  <dcterms:created xsi:type="dcterms:W3CDTF">2020-02-10T07:35:48Z</dcterms:created>
  <dcterms:modified xsi:type="dcterms:W3CDTF">2020-11-02T12:24:38Z</dcterms:modified>
</cp:coreProperties>
</file>