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20115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25" i="1"/>
  <c r="E18"/>
  <c r="E15"/>
  <c r="E12"/>
  <c r="E10"/>
  <c r="E8"/>
  <c r="E7"/>
  <c r="E6" s="1"/>
  <c r="E5" s="1"/>
  <c r="D18"/>
  <c r="D15"/>
  <c r="D12"/>
  <c r="D10"/>
  <c r="D8"/>
  <c r="C8"/>
  <c r="C12"/>
  <c r="C18"/>
  <c r="D7" l="1"/>
  <c r="D6" s="1"/>
  <c r="D5" s="1"/>
  <c r="C10"/>
  <c r="C7" s="1"/>
  <c r="C15" l="1"/>
  <c r="C6" l="1"/>
  <c r="C5" s="1"/>
</calcChain>
</file>

<file path=xl/sharedStrings.xml><?xml version="1.0" encoding="utf-8"?>
<sst xmlns="http://schemas.openxmlformats.org/spreadsheetml/2006/main" count="47" uniqueCount="47">
  <si>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</si>
  <si>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</si>
  <si>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</si>
  <si>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</si>
  <si>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</si>
  <si>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</si>
  <si>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</si>
  <si>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</si>
  <si>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</si>
  <si>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</si>
  <si>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</si>
  <si>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</si>
  <si>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</si>
  <si>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</si>
  <si>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</si>
  <si>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</si>
  <si>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 xml:space="preserve"> 2018 год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</si>
  <si>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</si>
  <si>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</si>
  <si>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</si>
  <si>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</si>
  <si>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</si>
  <si>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</si>
  <si>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</si>
  <si>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</si>
  <si>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</si>
  <si>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</si>
  <si>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</si>
  <si>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</si>
  <si>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</si>
  <si>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</si>
  <si>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</si>
  <si>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</si>
  <si>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</si>
  <si>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</si>
  <si>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</si>
  <si>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</si>
  <si>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</si>
  <si>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</si>
  <si>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</si>
  <si>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</si>
  <si>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</si>
  <si>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</si>
  <si>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</si>
  <si>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 xml:space="preserve"> ПОСТУПЛЕНИЯ ДОХОДОВ БЮДЖЕТА ПО КОДАМ КЛАССИФИКАЦИИ ДОХОДОВ БЮДЖЕТОВ БЮДЖЕТНОЙ СИСТЕМЫ РОССИЙСКОЙ ФЕДЕРАЦИИ НА 2018 ГОД </t>
  </si>
  <si>
    <t>Налог на имущество физических лиц</t>
  </si>
  <si>
    <t>Приложение № 3                                                                                                                                                                   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2018 год и на плановый период 2019 и 2020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 декабря 2017 года №266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</si>
</sst>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G3" sqref="G3"/>
    </sheetView>
  </sheetViews>
  <sheetFormatPr defaultRowHeight="15"/>
  <cols>
    <col min="1" max="1" width="53.140625" customWidth="1"/>
    <col min="2" max="2" width="30.28515625" customWidth="1"/>
    <col min="3" max="3" width="17.85546875" customWidth="1"/>
    <col min="4" max="4" width="17.5703125" hidden="1" customWidth="1"/>
    <col min="5" max="5" width="18.140625" hidden="1" customWidth="1"/>
  </cols>
  <sheetData>
    <row r="1" spans="1:5" ht="99.75" customHeight="1">
      <c r="A1" s="3"/>
      <c r="B1" s="20" t="s">
        <v>46</v>
      </c>
      <c r="C1" s="20"/>
    </row>
    <row r="2" spans="1:5" ht="65.45" customHeight="1">
      <c r="A2" s="19" t="s">
        <v>44</v>
      </c>
      <c r="B2" s="19"/>
      <c r="C2" s="19"/>
    </row>
    <row r="3" spans="1:5" ht="21" customHeight="1">
      <c r="C3" s="4" t="s">
        <v>12</v>
      </c>
    </row>
    <row r="4" spans="1:5" ht="54" customHeight="1">
      <c r="A4" s="18" t="s">
        <v>0</v>
      </c>
      <c r="B4" s="18" t="s">
        <v>19</v>
      </c>
      <c r="C4" s="18" t="s">
        <v>16</v>
      </c>
      <c r="D4" s="18" t="s">
        <v>42</v>
      </c>
      <c r="E4" s="18" t="s">
        <v>43</v>
      </c>
    </row>
    <row r="5" spans="1:5" ht="18" customHeight="1">
      <c r="A5" s="9" t="s">
        <v>1</v>
      </c>
      <c r="B5" s="10"/>
      <c r="C5" s="11">
        <f>C6+C25</f>
        <v>153392681</v>
      </c>
      <c r="D5" s="11">
        <f>D6+D25</f>
        <v>153744681</v>
      </c>
      <c r="E5" s="11">
        <f>E6+E25</f>
        <v>153654681</v>
      </c>
    </row>
    <row r="6" spans="1:5" ht="18" customHeight="1">
      <c r="A6" s="12" t="s">
        <v>15</v>
      </c>
      <c r="B6" s="6" t="s">
        <v>20</v>
      </c>
      <c r="C6" s="13">
        <f>C7+C18</f>
        <v>123989000</v>
      </c>
      <c r="D6" s="13">
        <f>D7+D18</f>
        <v>126541000</v>
      </c>
      <c r="E6" s="13">
        <f>E7+E18</f>
        <v>126751000</v>
      </c>
    </row>
    <row r="7" spans="1:5" ht="18" customHeight="1">
      <c r="A7" s="12" t="s">
        <v>14</v>
      </c>
      <c r="B7" s="7"/>
      <c r="C7" s="14">
        <f>C8+C10+C12+C15</f>
        <v>108548696</v>
      </c>
      <c r="D7" s="14">
        <f>D8+D10+D12+D15</f>
        <v>109779592.90000001</v>
      </c>
      <c r="E7" s="14">
        <f>E8+E10+E12+E15</f>
        <v>110779592.90000001</v>
      </c>
    </row>
    <row r="8" spans="1:5" ht="18" customHeight="1">
      <c r="A8" s="12" t="s">
        <v>10</v>
      </c>
      <c r="B8" s="6" t="s">
        <v>21</v>
      </c>
      <c r="C8" s="14">
        <f>C9</f>
        <v>48700000</v>
      </c>
      <c r="D8" s="14">
        <f>D9</f>
        <v>49700000</v>
      </c>
      <c r="E8" s="14">
        <f>E9</f>
        <v>50700000</v>
      </c>
    </row>
    <row r="9" spans="1:5" ht="18" customHeight="1">
      <c r="A9" s="15" t="s">
        <v>9</v>
      </c>
      <c r="B9" s="8" t="s">
        <v>40</v>
      </c>
      <c r="C9" s="16">
        <v>48700000</v>
      </c>
      <c r="D9" s="16">
        <v>49700000</v>
      </c>
      <c r="E9" s="16">
        <v>50700000</v>
      </c>
    </row>
    <row r="10" spans="1:5" ht="47.25" customHeight="1">
      <c r="A10" s="12" t="s">
        <v>17</v>
      </c>
      <c r="B10" s="6" t="s">
        <v>22</v>
      </c>
      <c r="C10" s="13">
        <f>C11</f>
        <v>2253382</v>
      </c>
      <c r="D10" s="13">
        <f>D11</f>
        <v>2067592.9</v>
      </c>
      <c r="E10" s="13">
        <f>E11</f>
        <v>2067592.9</v>
      </c>
    </row>
    <row r="11" spans="1:5" s="5" customFormat="1" ht="47.25">
      <c r="A11" s="15" t="s">
        <v>18</v>
      </c>
      <c r="B11" s="7" t="s">
        <v>41</v>
      </c>
      <c r="C11" s="16">
        <v>2253382</v>
      </c>
      <c r="D11" s="16">
        <v>2067592.9</v>
      </c>
      <c r="E11" s="16">
        <v>2067592.9</v>
      </c>
    </row>
    <row r="12" spans="1:5" s="5" customFormat="1" ht="18" customHeight="1">
      <c r="A12" s="12" t="s">
        <v>35</v>
      </c>
      <c r="B12" s="6" t="s">
        <v>31</v>
      </c>
      <c r="C12" s="13">
        <f>C13+C14</f>
        <v>33095314</v>
      </c>
      <c r="D12" s="13">
        <f>D13+D14</f>
        <v>33512000</v>
      </c>
      <c r="E12" s="13">
        <f>E13+E14</f>
        <v>33512000</v>
      </c>
    </row>
    <row r="13" spans="1:5" s="5" customFormat="1" ht="36" customHeight="1">
      <c r="A13" s="15" t="s">
        <v>38</v>
      </c>
      <c r="B13" s="8" t="s">
        <v>39</v>
      </c>
      <c r="C13" s="16">
        <v>33083314</v>
      </c>
      <c r="D13" s="16">
        <v>33500000</v>
      </c>
      <c r="E13" s="16">
        <v>33500000</v>
      </c>
    </row>
    <row r="14" spans="1:5" s="5" customFormat="1" ht="18" customHeight="1">
      <c r="A14" s="15" t="s">
        <v>36</v>
      </c>
      <c r="B14" s="8" t="s">
        <v>37</v>
      </c>
      <c r="C14" s="16">
        <v>12000</v>
      </c>
      <c r="D14" s="16">
        <v>12000</v>
      </c>
      <c r="E14" s="16">
        <v>12000</v>
      </c>
    </row>
    <row r="15" spans="1:5" ht="18" customHeight="1">
      <c r="A15" s="12" t="s">
        <v>11</v>
      </c>
      <c r="B15" s="6" t="s">
        <v>23</v>
      </c>
      <c r="C15" s="14">
        <f>C16+C17</f>
        <v>24500000</v>
      </c>
      <c r="D15" s="14">
        <f>D16+D17</f>
        <v>24500000</v>
      </c>
      <c r="E15" s="14">
        <f>E16+E17</f>
        <v>24500000</v>
      </c>
    </row>
    <row r="16" spans="1:5" ht="18" customHeight="1">
      <c r="A16" s="15" t="s">
        <v>45</v>
      </c>
      <c r="B16" s="7" t="s">
        <v>34</v>
      </c>
      <c r="C16" s="17">
        <v>4500000</v>
      </c>
      <c r="D16" s="17">
        <v>4500000</v>
      </c>
      <c r="E16" s="17">
        <v>4500000</v>
      </c>
    </row>
    <row r="17" spans="1:5" ht="18" customHeight="1">
      <c r="A17" s="15" t="s">
        <v>32</v>
      </c>
      <c r="B17" s="7" t="s">
        <v>33</v>
      </c>
      <c r="C17" s="17">
        <v>20000000</v>
      </c>
      <c r="D17" s="17">
        <v>20000000</v>
      </c>
      <c r="E17" s="17">
        <v>20000000</v>
      </c>
    </row>
    <row r="18" spans="1:5" ht="18" customHeight="1">
      <c r="A18" s="12" t="s">
        <v>13</v>
      </c>
      <c r="B18" s="7"/>
      <c r="C18" s="14">
        <f>C19+C20+C21+C22+C23+C24</f>
        <v>15440304</v>
      </c>
      <c r="D18" s="14">
        <f>D19+D20+D21+D22+D23+D24</f>
        <v>16761407.1</v>
      </c>
      <c r="E18" s="14">
        <f>E19+E20+E21+E22+E23+E24</f>
        <v>15971407.1</v>
      </c>
    </row>
    <row r="19" spans="1:5" ht="36.75" customHeight="1">
      <c r="A19" s="15" t="s">
        <v>2</v>
      </c>
      <c r="B19" s="7" t="s">
        <v>24</v>
      </c>
      <c r="C19" s="17">
        <v>13250000</v>
      </c>
      <c r="D19" s="17">
        <v>13250000</v>
      </c>
      <c r="E19" s="17">
        <v>13250000</v>
      </c>
    </row>
    <row r="20" spans="1:5" ht="36" customHeight="1">
      <c r="A20" s="15" t="s">
        <v>3</v>
      </c>
      <c r="B20" s="7" t="s">
        <v>25</v>
      </c>
      <c r="C20" s="17">
        <v>80000</v>
      </c>
      <c r="D20" s="17">
        <v>80000</v>
      </c>
      <c r="E20" s="17">
        <v>80000</v>
      </c>
    </row>
    <row r="21" spans="1:5" ht="34.5" customHeight="1">
      <c r="A21" s="15" t="s">
        <v>4</v>
      </c>
      <c r="B21" s="7" t="s">
        <v>26</v>
      </c>
      <c r="C21" s="17">
        <v>500000</v>
      </c>
      <c r="D21" s="17">
        <v>1821000</v>
      </c>
      <c r="E21" s="17">
        <v>1031000</v>
      </c>
    </row>
    <row r="22" spans="1:5" ht="18" customHeight="1">
      <c r="A22" s="15" t="s">
        <v>5</v>
      </c>
      <c r="B22" s="7" t="s">
        <v>27</v>
      </c>
      <c r="C22" s="17">
        <v>100000</v>
      </c>
      <c r="D22" s="17">
        <v>100000</v>
      </c>
      <c r="E22" s="17">
        <v>100000</v>
      </c>
    </row>
    <row r="23" spans="1:5" ht="18" customHeight="1">
      <c r="A23" s="15" t="s">
        <v>6</v>
      </c>
      <c r="B23" s="7" t="s">
        <v>28</v>
      </c>
      <c r="C23" s="17">
        <v>10000</v>
      </c>
      <c r="D23" s="17">
        <v>10000</v>
      </c>
      <c r="E23" s="17">
        <v>10000</v>
      </c>
    </row>
    <row r="24" spans="1:5" ht="18" customHeight="1">
      <c r="A24" s="15" t="s">
        <v>7</v>
      </c>
      <c r="B24" s="7" t="s">
        <v>29</v>
      </c>
      <c r="C24" s="17">
        <v>1500304</v>
      </c>
      <c r="D24" s="17">
        <v>1500407.1</v>
      </c>
      <c r="E24" s="17">
        <v>1500407.1</v>
      </c>
    </row>
    <row r="25" spans="1:5" ht="18" customHeight="1">
      <c r="A25" s="12" t="s">
        <v>8</v>
      </c>
      <c r="B25" s="6" t="s">
        <v>30</v>
      </c>
      <c r="C25" s="14">
        <f>27203681+2200000</f>
        <v>29403681</v>
      </c>
      <c r="D25" s="14">
        <v>27203681</v>
      </c>
      <c r="E25" s="14">
        <v>26903681</v>
      </c>
    </row>
    <row r="26" spans="1:5" ht="16.5">
      <c r="A26" s="1"/>
      <c r="B26" s="1"/>
      <c r="C26" s="2"/>
    </row>
  </sheetData>
  <mergeCells count="2">
    <mergeCell ref="A2:C2"/>
    <mergeCell ref="B1:C1"/>
  </mergeCells>
  <printOptions horizontalCentered="1"/>
  <pageMargins left="0.70866141732283472" right="0.39370078740157483" top="0.39370078740157483" bottom="0" header="0.51181102362204722" footer="0.31496062992125984"/>
  <pageSetup paperSize="9" scale="90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2017-12-19T14:47:05Z</cp:lastPrinted>
  <dcterms:created xsi:type="dcterms:W3CDTF">2017-10-23T09:06:05Z</dcterms:created>
  <dcterms:modified xsi:type="dcterms:W3CDTF">2017-12-22T07:19:40Z</dcterms:modified>
</cp:coreProperties>
</file>